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0142\Box\共通事務室01部署内共有(人事課)\90　各種様式\出張様式\医療系\"/>
    </mc:Choice>
  </mc:AlternateContent>
  <bookViews>
    <workbookView xWindow="0" yWindow="0" windowWidth="28800" windowHeight="12210"/>
  </bookViews>
  <sheets>
    <sheet name="記入欄" sheetId="8" r:id="rId1"/>
    <sheet name="リスト" sheetId="9" r:id="rId2"/>
  </sheets>
  <definedNames>
    <definedName name="_xlnm.Print_Area" localSheetId="0">記入欄!$A$1:$AR$56</definedName>
  </definedNames>
  <calcPr calcId="162913"/>
</workbook>
</file>

<file path=xl/calcChain.xml><?xml version="1.0" encoding="utf-8"?>
<calcChain xmlns="http://schemas.openxmlformats.org/spreadsheetml/2006/main">
  <c r="AD52" i="8" l="1"/>
  <c r="AE32" i="8" l="1"/>
  <c r="AE30" i="8"/>
  <c r="AN30" i="8"/>
  <c r="S38" i="8"/>
  <c r="K38" i="8"/>
  <c r="AJ27" i="8"/>
  <c r="AF10" i="8"/>
  <c r="S10" i="8"/>
  <c r="K34" i="8" l="1"/>
  <c r="J1" i="8"/>
  <c r="A27" i="8" l="1"/>
  <c r="K36" i="8" l="1"/>
  <c r="K32" i="8"/>
  <c r="K30" i="8"/>
</calcChain>
</file>

<file path=xl/comments1.xml><?xml version="1.0" encoding="utf-8"?>
<comments xmlns="http://schemas.openxmlformats.org/spreadsheetml/2006/main">
  <authors>
    <author>Administrator</author>
  </authors>
  <commentList>
    <comment ref="V16" authorId="0" shapeId="0">
      <text>
        <r>
          <rPr>
            <sz val="9"/>
            <color indexed="81"/>
            <rFont val="MS P ゴシック"/>
            <family val="3"/>
            <charset val="128"/>
          </rPr>
          <t>支出予算「その他：」を選択した場合は、こちらに入力してください。
例）○○学部負担</t>
        </r>
      </text>
    </comment>
  </commentList>
</comments>
</file>

<file path=xl/sharedStrings.xml><?xml version="1.0" encoding="utf-8"?>
<sst xmlns="http://schemas.openxmlformats.org/spreadsheetml/2006/main" count="113" uniqueCount="82">
  <si>
    <t>事務長</t>
    <rPh sb="0" eb="3">
      <t>ジムチョウ</t>
    </rPh>
    <phoneticPr fontId="1"/>
  </si>
  <si>
    <t>担当</t>
    <rPh sb="0" eb="2">
      <t>タントウ</t>
    </rPh>
    <phoneticPr fontId="1"/>
  </si>
  <si>
    <t>月　日</t>
    <rPh sb="0" eb="1">
      <t>ツキ</t>
    </rPh>
    <rPh sb="2" eb="3">
      <t>ヒ</t>
    </rPh>
    <phoneticPr fontId="1"/>
  </si>
  <si>
    <t>円</t>
    <rPh sb="0" eb="1">
      <t>エン</t>
    </rPh>
    <phoneticPr fontId="1"/>
  </si>
  <si>
    <t>旅費支給</t>
    <rPh sb="0" eb="2">
      <t>リョヒ</t>
    </rPh>
    <rPh sb="2" eb="4">
      <t>シキュウ</t>
    </rPh>
    <phoneticPr fontId="1"/>
  </si>
  <si>
    <t>～</t>
    <phoneticPr fontId="1"/>
  </si>
  <si>
    <t>西暦</t>
    <rPh sb="0" eb="2">
      <t>セイレキ</t>
    </rPh>
    <phoneticPr fontId="1"/>
  </si>
  <si>
    <t>備　考</t>
    <rPh sb="0" eb="1">
      <t>ビ</t>
    </rPh>
    <rPh sb="2" eb="3">
      <t>コウ</t>
    </rPh>
    <phoneticPr fontId="1"/>
  </si>
  <si>
    <t>金　額</t>
    <rPh sb="0" eb="1">
      <t>キン</t>
    </rPh>
    <rPh sb="2" eb="3">
      <t>ガク</t>
    </rPh>
    <phoneticPr fontId="1"/>
  </si>
  <si>
    <t>区　間</t>
    <rPh sb="0" eb="1">
      <t>ク</t>
    </rPh>
    <rPh sb="2" eb="3">
      <t>アイダ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</si>
  <si>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</si>
  <si>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</si>
  <si>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連絡先</t>
    <rPh sb="0" eb="3">
      <t>レンラクサキ</t>
    </rPh>
    <phoneticPr fontId="1"/>
  </si>
  <si>
    <t>出張日</t>
    <rPh sb="0" eb="2">
      <t>シュッチョウ</t>
    </rPh>
    <rPh sb="2" eb="3">
      <t>ビ</t>
    </rPh>
    <phoneticPr fontId="1"/>
  </si>
  <si>
    <t>出張先</t>
    <rPh sb="0" eb="2">
      <t>シュッチョウ</t>
    </rPh>
    <rPh sb="2" eb="3">
      <t>サキ</t>
    </rPh>
    <phoneticPr fontId="1"/>
  </si>
  <si>
    <t>出張目的</t>
    <rPh sb="0" eb="2">
      <t>シュッチョウ</t>
    </rPh>
    <rPh sb="2" eb="4">
      <t>モクテキ</t>
    </rPh>
    <phoneticPr fontId="1"/>
  </si>
  <si>
    <t>係員</t>
    <rPh sb="0" eb="2">
      <t>カカリイン</t>
    </rPh>
    <phoneticPr fontId="1"/>
  </si>
  <si>
    <t>主任</t>
    <rPh sb="0" eb="2">
      <t>シュニン</t>
    </rPh>
    <phoneticPr fontId="1"/>
  </si>
  <si>
    <t>課長</t>
    <rPh sb="0" eb="2">
      <t>カチョウ</t>
    </rPh>
    <phoneticPr fontId="1"/>
  </si>
  <si>
    <t>西暦</t>
    <rPh sb="0" eb="2">
      <t>セイレキ</t>
    </rPh>
    <phoneticPr fontId="1"/>
  </si>
  <si>
    <t>合計金額</t>
    <rPh sb="0" eb="4">
      <t>ゴウケイキンガク</t>
    </rPh>
    <phoneticPr fontId="1"/>
  </si>
  <si>
    <t>※出張日・出張先・出張目的の確認できる書類を添付して下さい。</t>
    <rPh sb="1" eb="3">
      <t>シュッチョウ</t>
    </rPh>
    <rPh sb="3" eb="4">
      <t>ヒ</t>
    </rPh>
    <rPh sb="5" eb="7">
      <t>シュッチョウ</t>
    </rPh>
    <rPh sb="7" eb="8">
      <t>サキ</t>
    </rPh>
    <rPh sb="9" eb="11">
      <t>シュッチョウ</t>
    </rPh>
    <rPh sb="11" eb="13">
      <t>モクテキ</t>
    </rPh>
    <rPh sb="14" eb="16">
      <t>カクニン</t>
    </rPh>
    <rPh sb="19" eb="21">
      <t>ショルイ</t>
    </rPh>
    <rPh sb="22" eb="24">
      <t>テンプ</t>
    </rPh>
    <rPh sb="26" eb="27">
      <t>クダ</t>
    </rPh>
    <phoneticPr fontId="1"/>
  </si>
  <si>
    <t>研究旅費</t>
    <rPh sb="0" eb="2">
      <t>ケンキュウ</t>
    </rPh>
    <rPh sb="2" eb="4">
      <t>リョヒ</t>
    </rPh>
    <phoneticPr fontId="1"/>
  </si>
  <si>
    <t>その他の旅費</t>
    <rPh sb="2" eb="3">
      <t>タ</t>
    </rPh>
    <rPh sb="4" eb="6">
      <t>リョヒ</t>
    </rPh>
    <phoneticPr fontId="1"/>
  </si>
  <si>
    <t>一般研究費</t>
    <rPh sb="0" eb="2">
      <t>イッパン</t>
    </rPh>
    <rPh sb="2" eb="5">
      <t>ケンキュウヒ</t>
    </rPh>
    <phoneticPr fontId="1"/>
  </si>
  <si>
    <t>特別研究費</t>
    <rPh sb="0" eb="2">
      <t>トクベツ</t>
    </rPh>
    <rPh sb="2" eb="5">
      <t>ケンキュウヒ</t>
    </rPh>
    <phoneticPr fontId="1"/>
  </si>
  <si>
    <t>助成研究費</t>
    <rPh sb="0" eb="2">
      <t>ジョセイ</t>
    </rPh>
    <rPh sb="2" eb="5">
      <t>ケンキュウヒ</t>
    </rPh>
    <phoneticPr fontId="1"/>
  </si>
  <si>
    <t>一般実習費</t>
    <rPh sb="0" eb="2">
      <t>イッパン</t>
    </rPh>
    <rPh sb="2" eb="4">
      <t>ジッシュウ</t>
    </rPh>
    <rPh sb="4" eb="5">
      <t>ヒ</t>
    </rPh>
    <phoneticPr fontId="1"/>
  </si>
  <si>
    <t>その他の研究費</t>
    <rPh sb="2" eb="3">
      <t>タ</t>
    </rPh>
    <rPh sb="4" eb="7">
      <t>ケンキュウヒ</t>
    </rPh>
    <phoneticPr fontId="1"/>
  </si>
  <si>
    <t>(管)その他の旅費</t>
    <rPh sb="1" eb="2">
      <t>カン</t>
    </rPh>
    <rPh sb="5" eb="6">
      <t>タ</t>
    </rPh>
    <rPh sb="7" eb="9">
      <t>リョヒ</t>
    </rPh>
    <phoneticPr fontId="1"/>
  </si>
  <si>
    <t>予算科目</t>
    <rPh sb="0" eb="2">
      <t>ヨサン</t>
    </rPh>
    <rPh sb="2" eb="4">
      <t>カモク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</si>
  <si>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</si>
  <si>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</si>
  <si>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係長</t>
    <rPh sb="0" eb="2">
      <t>カカリチョウ</t>
    </rPh>
    <phoneticPr fontId="1"/>
  </si>
  <si>
    <t>出張目的</t>
    <rPh sb="0" eb="4">
      <t>シュッチョウモクテキ</t>
    </rPh>
    <phoneticPr fontId="1"/>
  </si>
  <si>
    <t>曜日変換</t>
    <rPh sb="0" eb="2">
      <t>ヨウビ</t>
    </rPh>
    <rPh sb="2" eb="4">
      <t>ヘンカン</t>
    </rPh>
    <phoneticPr fontId="1"/>
  </si>
  <si>
    <t>受託研究費</t>
    <rPh sb="0" eb="4">
      <t>ジュタクケンキュウ</t>
    </rPh>
    <rPh sb="4" eb="5">
      <t>ヒ</t>
    </rPh>
    <phoneticPr fontId="1"/>
  </si>
  <si>
    <t>その他：</t>
    <rPh sb="2" eb="3">
      <t>タ</t>
    </rPh>
    <phoneticPr fontId="1"/>
  </si>
  <si>
    <t>（日）</t>
    <rPh sb="1" eb="2">
      <t>ニチ</t>
    </rPh>
    <phoneticPr fontId="1"/>
  </si>
  <si>
    <t>（月）</t>
    <phoneticPr fontId="1"/>
  </si>
  <si>
    <t>（火）</t>
    <phoneticPr fontId="1"/>
  </si>
  <si>
    <t>（水）</t>
    <phoneticPr fontId="1"/>
  </si>
  <si>
    <t>（木）</t>
    <phoneticPr fontId="1"/>
  </si>
  <si>
    <t>（金）</t>
    <phoneticPr fontId="1"/>
  </si>
  <si>
    <t>（土）</t>
    <phoneticPr fontId="1"/>
  </si>
  <si>
    <t>(施設名、住所)</t>
    <rPh sb="1" eb="3">
      <t>シセツ</t>
    </rPh>
    <rPh sb="3" eb="4">
      <t>メイ</t>
    </rPh>
    <rPh sb="5" eb="7">
      <t>ジュウショ</t>
    </rPh>
    <phoneticPr fontId="1"/>
  </si>
  <si>
    <t>(内線・PHS・携帯)</t>
    <rPh sb="1" eb="3">
      <t>ナイセン</t>
    </rPh>
    <rPh sb="8" eb="10">
      <t>ケイタイ</t>
    </rPh>
    <phoneticPr fontId="1"/>
  </si>
  <si>
    <t>学部表題</t>
    <rPh sb="0" eb="2">
      <t>ガクブ</t>
    </rPh>
    <rPh sb="2" eb="4">
      <t>ヒョウダイ</t>
    </rPh>
    <phoneticPr fontId="1"/>
  </si>
  <si>
    <t>医療系研究科</t>
    <rPh sb="0" eb="6">
      <t>イリョウケイケンキュウカ</t>
    </rPh>
    <phoneticPr fontId="1"/>
  </si>
  <si>
    <t>日帰り出張願（東京都・神奈川県）</t>
    <rPh sb="0" eb="2">
      <t>ヒガエ</t>
    </rPh>
    <rPh sb="3" eb="5">
      <t>シュッチョウ</t>
    </rPh>
    <rPh sb="5" eb="6">
      <t>ネガ</t>
    </rPh>
    <rPh sb="7" eb="10">
      <t>トウキョウト</t>
    </rPh>
    <rPh sb="11" eb="15">
      <t>カナガワケン</t>
    </rPh>
    <phoneticPr fontId="1"/>
  </si>
  <si>
    <t>医学部</t>
    <rPh sb="0" eb="2">
      <t>イガク</t>
    </rPh>
    <rPh sb="2" eb="3">
      <t>ブ</t>
    </rPh>
    <phoneticPr fontId="1"/>
  </si>
  <si>
    <t>日帰り出張願（都内・県内）</t>
    <rPh sb="0" eb="2">
      <t>ヒガエ</t>
    </rPh>
    <rPh sb="3" eb="5">
      <t>シュッチョウ</t>
    </rPh>
    <rPh sb="5" eb="6">
      <t>ネガ</t>
    </rPh>
    <rPh sb="7" eb="9">
      <t>トナイ</t>
    </rPh>
    <rPh sb="10" eb="12">
      <t>ケンナイ</t>
    </rPh>
    <phoneticPr fontId="1"/>
  </si>
  <si>
    <t>看護学部</t>
    <rPh sb="0" eb="4">
      <t>カンゴガクブ</t>
    </rPh>
    <phoneticPr fontId="1"/>
  </si>
  <si>
    <t>日帰り出張願（東京都・神奈川県・千葉県・埼玉県）</t>
    <rPh sb="0" eb="2">
      <t>ヒガエ</t>
    </rPh>
    <rPh sb="3" eb="6">
      <t>シュッチョウネガ</t>
    </rPh>
    <rPh sb="7" eb="10">
      <t>トウキョウト</t>
    </rPh>
    <rPh sb="11" eb="15">
      <t>カナガワケン</t>
    </rPh>
    <rPh sb="16" eb="19">
      <t>チバケン</t>
    </rPh>
    <rPh sb="20" eb="23">
      <t>サイタマケン</t>
    </rPh>
    <phoneticPr fontId="1"/>
  </si>
  <si>
    <t>理学部</t>
    <rPh sb="0" eb="3">
      <t>リガクブ</t>
    </rPh>
    <phoneticPr fontId="1"/>
  </si>
  <si>
    <t>近県出張願</t>
    <rPh sb="0" eb="2">
      <t>キンケン</t>
    </rPh>
    <rPh sb="2" eb="5">
      <t>シュッチョウネガ</t>
    </rPh>
    <phoneticPr fontId="1"/>
  </si>
  <si>
    <t>医療衛生学部</t>
    <rPh sb="0" eb="6">
      <t>イリョウエイセイガクブ</t>
    </rPh>
    <phoneticPr fontId="1"/>
  </si>
  <si>
    <t>日帰り出張願（出発地より片道100ｋｍ未満）</t>
    <rPh sb="0" eb="2">
      <t>ヒガエ</t>
    </rPh>
    <rPh sb="3" eb="6">
      <t>シュッチョウネガ</t>
    </rPh>
    <rPh sb="7" eb="10">
      <t>シュッパツチ</t>
    </rPh>
    <rPh sb="12" eb="14">
      <t>カタミチ</t>
    </rPh>
    <rPh sb="19" eb="21">
      <t>ミマン</t>
    </rPh>
    <phoneticPr fontId="1"/>
  </si>
  <si>
    <t>海洋生命科学部</t>
    <rPh sb="0" eb="7">
      <t>カイヨウセイメイカガクブ</t>
    </rPh>
    <phoneticPr fontId="1"/>
  </si>
  <si>
    <t>日帰り出張願書</t>
    <rPh sb="0" eb="2">
      <t>ヒガエ</t>
    </rPh>
    <rPh sb="3" eb="6">
      <t>シュッチョウネガ</t>
    </rPh>
    <rPh sb="6" eb="7">
      <t>ショ</t>
    </rPh>
    <phoneticPr fontId="1"/>
  </si>
  <si>
    <t>一般教育部</t>
    <rPh sb="0" eb="2">
      <t>イッパン</t>
    </rPh>
    <rPh sb="2" eb="4">
      <t>キョウイク</t>
    </rPh>
    <rPh sb="4" eb="5">
      <t>ブ</t>
    </rPh>
    <phoneticPr fontId="1"/>
  </si>
  <si>
    <t>旅費支給</t>
    <rPh sb="0" eb="4">
      <t>リョヒシキュウ</t>
    </rPh>
    <phoneticPr fontId="1"/>
  </si>
  <si>
    <t>支出予算</t>
    <rPh sb="0" eb="2">
      <t>シシュツ</t>
    </rPh>
    <rPh sb="2" eb="4">
      <t>ヨサン</t>
    </rPh>
    <phoneticPr fontId="1"/>
  </si>
  <si>
    <t>支出予算</t>
    <rPh sb="0" eb="4">
      <t>シシュツヨサン</t>
    </rPh>
    <phoneticPr fontId="1"/>
  </si>
  <si>
    <t>旅　費　明　細</t>
    <rPh sb="0" eb="1">
      <t>タビ</t>
    </rPh>
    <rPh sb="2" eb="3">
      <t>ヒ</t>
    </rPh>
    <rPh sb="4" eb="5">
      <t>アキラ</t>
    </rPh>
    <rPh sb="6" eb="7">
      <t>ホソ</t>
    </rPh>
    <phoneticPr fontId="1"/>
  </si>
  <si>
    <t>西暦</t>
    <rPh sb="0" eb="2">
      <t>セイレキ</t>
    </rPh>
    <phoneticPr fontId="1"/>
  </si>
  <si>
    <t>所属特論</t>
    <rPh sb="0" eb="4">
      <t>ショゾクトクロン</t>
    </rPh>
    <phoneticPr fontId="1"/>
  </si>
  <si>
    <t>医療系研究科事務室</t>
    <rPh sb="0" eb="6">
      <t>イリョウケイケンキュウカ</t>
    </rPh>
    <rPh sb="6" eb="9">
      <t>ジムシツ</t>
    </rPh>
    <phoneticPr fontId="1"/>
  </si>
  <si>
    <t>研究科長</t>
    <rPh sb="0" eb="3">
      <t>ケンキュウカ</t>
    </rPh>
    <phoneticPr fontId="1"/>
  </si>
  <si>
    <t>所属特論</t>
    <rPh sb="0" eb="2">
      <t>ショゾク</t>
    </rPh>
    <rPh sb="2" eb="4">
      <t>トクロン</t>
    </rPh>
    <phoneticPr fontId="1"/>
  </si>
  <si>
    <t>㊞</t>
    <phoneticPr fontId="1"/>
  </si>
  <si>
    <t>相模原キャンパス大学共通事務室人事課</t>
    <rPh sb="0" eb="3">
      <t>サガミハラ</t>
    </rPh>
    <rPh sb="8" eb="10">
      <t>ダイガク</t>
    </rPh>
    <rPh sb="10" eb="12">
      <t>キョウツウ</t>
    </rPh>
    <rPh sb="12" eb="14">
      <t>ジム</t>
    </rPh>
    <rPh sb="14" eb="15">
      <t>シツ</t>
    </rPh>
    <rPh sb="15" eb="17">
      <t>ジンジ</t>
    </rPh>
    <rPh sb="17" eb="18">
      <t>カ</t>
    </rPh>
    <phoneticPr fontId="1"/>
  </si>
  <si>
    <t>※出発日の1週間前までに提出してください。</t>
    <rPh sb="1" eb="4">
      <t>シュッパツビ</t>
    </rPh>
    <rPh sb="6" eb="9">
      <t>シュウカンマエ</t>
    </rPh>
    <rPh sb="12" eb="14">
      <t>テイシュツ</t>
    </rPh>
    <phoneticPr fontId="1"/>
  </si>
  <si>
    <t>※出発地が、東京都・神奈川県以外の場合は、４枚つづりの出張願書を提出してください。</t>
    <rPh sb="1" eb="4">
      <t>シュッパツチ</t>
    </rPh>
    <rPh sb="6" eb="9">
      <t>トウキョウト</t>
    </rPh>
    <rPh sb="10" eb="13">
      <t>カナガワ</t>
    </rPh>
    <rPh sb="13" eb="14">
      <t>ケン</t>
    </rPh>
    <rPh sb="14" eb="16">
      <t>イガイ</t>
    </rPh>
    <rPh sb="17" eb="19">
      <t>バアイ</t>
    </rPh>
    <rPh sb="22" eb="23">
      <t>マイ</t>
    </rPh>
    <rPh sb="27" eb="29">
      <t>シュッチョウ</t>
    </rPh>
    <rPh sb="29" eb="31">
      <t>ガンショ</t>
    </rPh>
    <rPh sb="32" eb="34">
      <t>テイシュツ</t>
    </rPh>
    <phoneticPr fontId="1"/>
  </si>
  <si>
    <t>職位</t>
    <rPh sb="0" eb="2">
      <t>ショクイ</t>
    </rPh>
    <phoneticPr fontId="1"/>
  </si>
  <si>
    <t>職員番号</t>
    <rPh sb="0" eb="2">
      <t>ショクイン</t>
    </rPh>
    <rPh sb="2" eb="4">
      <t>バンゴウ</t>
    </rPh>
    <phoneticPr fontId="1"/>
  </si>
  <si>
    <t>所属（上）長</t>
    <rPh sb="0" eb="2">
      <t>ショゾク</t>
    </rPh>
    <rPh sb="3" eb="4">
      <t>ウエ</t>
    </rPh>
    <rPh sb="5" eb="6">
      <t>チョウ</t>
    </rPh>
    <phoneticPr fontId="1"/>
  </si>
  <si>
    <t>【教職員用】</t>
    <rPh sb="1" eb="5">
      <t>キョウショクインヨウ</t>
    </rPh>
    <phoneticPr fontId="1"/>
  </si>
  <si>
    <t>教授</t>
    <rPh sb="0" eb="2">
      <t>キョウジュ</t>
    </rPh>
    <phoneticPr fontId="1"/>
  </si>
  <si>
    <t>講師</t>
    <rPh sb="0" eb="2">
      <t>コウシ</t>
    </rPh>
    <phoneticPr fontId="1"/>
  </si>
  <si>
    <t>臨時職員</t>
    <rPh sb="0" eb="4">
      <t>リンジショクイン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</si>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</sst>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yyyy&quot;年&quot;m&quot;月&quot;d&quot;日&quot;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0" xfId="0" applyAlignment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2" xfId="0" applyBorder="1"/>
    <xf numFmtId="0" fontId="2" fillId="0" borderId="0" xfId="0" applyFont="1" applyAlignment="1"/>
    <xf numFmtId="177" fontId="0" fillId="0" borderId="0" xfId="0" applyNumberFormat="1" applyAlignment="1"/>
    <xf numFmtId="0" fontId="2" fillId="0" borderId="0" xfId="0" applyFont="1" applyAlignment="1">
      <alignment vertical="center"/>
    </xf>
    <xf numFmtId="0" fontId="4" fillId="2" borderId="0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11" xfId="0" applyFill="1" applyBorder="1" applyAlignme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76" fontId="0" fillId="0" borderId="7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6"/>
  <sheetViews>
    <sheetView tabSelected="1" zoomScaleNormal="100" workbookViewId="0">
      <selection activeCell="Q20" sqref="Q20"/>
    </sheetView>
  </sheetViews>
  <sheetFormatPr defaultRowHeight="13.5"/>
  <cols>
    <col min="1" max="22" width="2.125" customWidth="1"/>
    <col min="23" max="43" width="2" customWidth="1"/>
    <col min="44" max="44" width="1.75" customWidth="1"/>
  </cols>
  <sheetData>
    <row r="1" spans="1:45" ht="18.75" customHeight="1">
      <c r="A1" s="43" t="s">
        <v>48</v>
      </c>
      <c r="B1" s="44"/>
      <c r="C1" s="44"/>
      <c r="D1" s="44"/>
      <c r="E1" s="44"/>
      <c r="F1" s="44"/>
      <c r="G1" s="44"/>
      <c r="H1" s="44"/>
      <c r="I1" s="11"/>
      <c r="J1" s="66" t="str">
        <f>IF(A1&lt;&gt;"",VLOOKUP(A1,リスト!J2:K8,2,FALSE),"日帰り出張願")</f>
        <v>日帰り出張願（東京都・神奈川県）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M1" s="82" t="s">
        <v>77</v>
      </c>
      <c r="AN1" s="82"/>
      <c r="AO1" s="82"/>
      <c r="AP1" s="82"/>
      <c r="AQ1" s="82"/>
      <c r="AR1" s="82"/>
    </row>
    <row r="2" spans="1:45" ht="13.5" customHeight="1">
      <c r="A2" s="46"/>
      <c r="B2" s="47"/>
      <c r="C2" s="47"/>
      <c r="D2" s="47"/>
      <c r="E2" s="47"/>
      <c r="F2" s="47"/>
      <c r="G2" s="47"/>
      <c r="H2" s="47"/>
      <c r="I2" s="11"/>
      <c r="AC2" s="7"/>
      <c r="AD2" s="7"/>
      <c r="AE2" s="7"/>
      <c r="AF2" s="7"/>
      <c r="AG2" s="13"/>
      <c r="AH2" s="15" t="s">
        <v>65</v>
      </c>
      <c r="AI2" s="14"/>
      <c r="AJ2" s="70"/>
      <c r="AK2" s="70"/>
      <c r="AL2" s="70"/>
      <c r="AM2" s="70"/>
      <c r="AN2" s="70"/>
      <c r="AO2" s="70"/>
      <c r="AP2" s="70"/>
      <c r="AQ2" s="70"/>
      <c r="AR2" s="70"/>
    </row>
    <row r="3" spans="1:45" ht="10.5" customHeight="1">
      <c r="A3" s="17"/>
      <c r="B3" s="17"/>
      <c r="C3" s="17"/>
      <c r="D3" s="17"/>
      <c r="E3" s="17"/>
      <c r="F3" s="18"/>
      <c r="G3" s="18"/>
      <c r="H3" s="18"/>
      <c r="I3" s="18"/>
      <c r="J3" s="18"/>
      <c r="K3" s="16"/>
      <c r="L3" s="16"/>
      <c r="M3" s="16"/>
      <c r="N3" s="16"/>
    </row>
    <row r="4" spans="1:45" ht="16.5" customHeight="1">
      <c r="A4" s="21" t="s">
        <v>76</v>
      </c>
      <c r="B4" s="22"/>
      <c r="C4" s="22"/>
      <c r="D4" s="22"/>
      <c r="E4" s="23"/>
      <c r="F4" s="33" t="s">
        <v>66</v>
      </c>
      <c r="G4" s="34"/>
      <c r="H4" s="34"/>
      <c r="I4" s="34"/>
      <c r="J4" s="35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33" t="s">
        <v>74</v>
      </c>
      <c r="AB4" s="34"/>
      <c r="AC4" s="34"/>
      <c r="AD4" s="35"/>
      <c r="AE4" s="24" t="s">
        <v>78</v>
      </c>
      <c r="AF4" s="25"/>
      <c r="AG4" s="25"/>
      <c r="AH4" s="25"/>
      <c r="AI4" s="8"/>
      <c r="AJ4" s="33" t="s">
        <v>75</v>
      </c>
      <c r="AK4" s="34"/>
      <c r="AL4" s="34"/>
      <c r="AM4" s="35"/>
      <c r="AN4" s="71"/>
      <c r="AO4" s="72"/>
      <c r="AP4" s="72"/>
      <c r="AQ4" s="72"/>
      <c r="AR4" s="73"/>
    </row>
    <row r="5" spans="1:45" ht="16.5" customHeight="1">
      <c r="A5" s="43" t="s">
        <v>70</v>
      </c>
      <c r="B5" s="44"/>
      <c r="C5" s="44"/>
      <c r="D5" s="44"/>
      <c r="E5" s="45"/>
      <c r="F5" s="36"/>
      <c r="G5" s="37"/>
      <c r="H5" s="37"/>
      <c r="I5" s="37"/>
      <c r="J5" s="38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36"/>
      <c r="AB5" s="37"/>
      <c r="AC5" s="37"/>
      <c r="AD5" s="38"/>
      <c r="AE5" s="27"/>
      <c r="AF5" s="28"/>
      <c r="AG5" s="28"/>
      <c r="AH5" s="28"/>
      <c r="AI5" s="9"/>
      <c r="AJ5" s="36"/>
      <c r="AK5" s="37"/>
      <c r="AL5" s="37"/>
      <c r="AM5" s="38"/>
      <c r="AN5" s="74"/>
      <c r="AO5" s="75"/>
      <c r="AP5" s="75"/>
      <c r="AQ5" s="75"/>
      <c r="AR5" s="76"/>
    </row>
    <row r="6" spans="1:45" ht="16.5" customHeight="1">
      <c r="A6" s="79"/>
      <c r="B6" s="80"/>
      <c r="C6" s="80"/>
      <c r="D6" s="80"/>
      <c r="E6" s="81"/>
      <c r="F6" s="24" t="s">
        <v>10</v>
      </c>
      <c r="G6" s="25"/>
      <c r="H6" s="25"/>
      <c r="I6" s="25"/>
      <c r="J6" s="26"/>
      <c r="K6" s="43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25" t="s">
        <v>11</v>
      </c>
      <c r="Y6" s="25"/>
      <c r="Z6" s="8"/>
      <c r="AA6" s="64" t="s">
        <v>12</v>
      </c>
      <c r="AB6" s="39"/>
      <c r="AC6" s="39"/>
      <c r="AD6" s="40"/>
      <c r="AE6" s="43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5"/>
    </row>
    <row r="7" spans="1:45" ht="16.5" customHeight="1">
      <c r="A7" s="46"/>
      <c r="B7" s="47"/>
      <c r="C7" s="47"/>
      <c r="D7" s="47"/>
      <c r="E7" s="48"/>
      <c r="F7" s="27"/>
      <c r="G7" s="28"/>
      <c r="H7" s="28"/>
      <c r="I7" s="28"/>
      <c r="J7" s="29"/>
      <c r="K7" s="46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28"/>
      <c r="Y7" s="28"/>
      <c r="Z7" s="9"/>
      <c r="AA7" s="67" t="s">
        <v>46</v>
      </c>
      <c r="AB7" s="68"/>
      <c r="AC7" s="68"/>
      <c r="AD7" s="69"/>
      <c r="AE7" s="46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8"/>
    </row>
    <row r="8" spans="1:45" ht="8.25" customHeight="1"/>
    <row r="9" spans="1:45" ht="8.25" customHeight="1"/>
    <row r="10" spans="1:45" ht="16.5" customHeight="1">
      <c r="A10" s="24" t="s">
        <v>13</v>
      </c>
      <c r="B10" s="25"/>
      <c r="C10" s="25"/>
      <c r="D10" s="25"/>
      <c r="E10" s="26"/>
      <c r="F10" s="24" t="s">
        <v>19</v>
      </c>
      <c r="G10" s="25"/>
      <c r="H10" s="25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25" t="str">
        <f>IF(I10&lt;&gt;"",VLOOKUP(WEEKDAY(I10),リスト!$G$2:$H$8,2,FALSE),"")</f>
        <v/>
      </c>
      <c r="T10" s="25"/>
      <c r="U10" s="25" t="s">
        <v>81</v>
      </c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25" t="str">
        <f>IF(V10&lt;&gt;"",VLOOKUP(WEEKDAY(V10),リスト!$G$2:$H$8,2,FALSE),"")</f>
        <v/>
      </c>
      <c r="AG10" s="25"/>
      <c r="AH10" s="8"/>
      <c r="AI10" s="8"/>
      <c r="AJ10" s="8"/>
      <c r="AK10" s="8"/>
      <c r="AL10" s="2"/>
      <c r="AM10" s="2"/>
      <c r="AN10" s="2"/>
      <c r="AO10" s="2"/>
      <c r="AP10" s="2"/>
      <c r="AQ10" s="2"/>
      <c r="AR10" s="3"/>
    </row>
    <row r="11" spans="1:45" ht="16.5" customHeight="1">
      <c r="A11" s="27"/>
      <c r="B11" s="28"/>
      <c r="C11" s="28"/>
      <c r="D11" s="28"/>
      <c r="E11" s="29"/>
      <c r="F11" s="27"/>
      <c r="G11" s="28"/>
      <c r="H11" s="2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28"/>
      <c r="T11" s="28"/>
      <c r="U11" s="2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28"/>
      <c r="AG11" s="28"/>
      <c r="AH11" s="9"/>
      <c r="AI11" s="9"/>
      <c r="AJ11" s="9"/>
      <c r="AK11" s="9"/>
      <c r="AL11" s="5"/>
      <c r="AM11" s="5"/>
      <c r="AN11" s="5"/>
      <c r="AO11" s="5"/>
      <c r="AP11" s="5"/>
      <c r="AQ11" s="5"/>
      <c r="AR11" s="6"/>
    </row>
    <row r="12" spans="1:45" ht="16.5" customHeight="1">
      <c r="A12" s="64" t="s">
        <v>14</v>
      </c>
      <c r="B12" s="39"/>
      <c r="C12" s="39"/>
      <c r="D12" s="39"/>
      <c r="E12" s="40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1"/>
      <c r="AS12" s="10"/>
    </row>
    <row r="13" spans="1:45" ht="16.5" customHeight="1">
      <c r="A13" s="88" t="s">
        <v>45</v>
      </c>
      <c r="B13" s="89"/>
      <c r="C13" s="89"/>
      <c r="D13" s="89"/>
      <c r="E13" s="90"/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4"/>
    </row>
    <row r="14" spans="1:45" ht="16.5" customHeight="1">
      <c r="A14" s="24" t="s">
        <v>15</v>
      </c>
      <c r="B14" s="25"/>
      <c r="C14" s="25"/>
      <c r="D14" s="25"/>
      <c r="E14" s="26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1"/>
    </row>
    <row r="15" spans="1:45" ht="16.5" customHeight="1">
      <c r="A15" s="27"/>
      <c r="B15" s="28"/>
      <c r="C15" s="28"/>
      <c r="D15" s="28"/>
      <c r="E15" s="29"/>
      <c r="F15" s="5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</row>
    <row r="16" spans="1:45" ht="16.5" customHeight="1">
      <c r="A16" s="24" t="s">
        <v>61</v>
      </c>
      <c r="B16" s="25"/>
      <c r="C16" s="25"/>
      <c r="D16" s="25"/>
      <c r="E16" s="26"/>
      <c r="F16" s="24" t="s">
        <v>31</v>
      </c>
      <c r="G16" s="25"/>
      <c r="H16" s="25"/>
      <c r="I16" s="8"/>
      <c r="J16" s="24" t="s">
        <v>62</v>
      </c>
      <c r="K16" s="25"/>
      <c r="L16" s="25"/>
      <c r="M16" s="26"/>
      <c r="N16" s="49" t="s">
        <v>24</v>
      </c>
      <c r="O16" s="50"/>
      <c r="P16" s="50"/>
      <c r="Q16" s="50"/>
      <c r="R16" s="50"/>
      <c r="S16" s="50"/>
      <c r="T16" s="50"/>
      <c r="U16" s="50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5"/>
    </row>
    <row r="17" spans="1:44" ht="16.5" customHeight="1">
      <c r="A17" s="27"/>
      <c r="B17" s="28"/>
      <c r="C17" s="28"/>
      <c r="D17" s="28"/>
      <c r="E17" s="29"/>
      <c r="F17" s="27"/>
      <c r="G17" s="28"/>
      <c r="H17" s="28"/>
      <c r="I17" s="9"/>
      <c r="J17" s="27"/>
      <c r="K17" s="28"/>
      <c r="L17" s="28"/>
      <c r="M17" s="29"/>
      <c r="N17" s="52"/>
      <c r="O17" s="53"/>
      <c r="P17" s="53"/>
      <c r="Q17" s="53"/>
      <c r="R17" s="53"/>
      <c r="S17" s="53"/>
      <c r="T17" s="53"/>
      <c r="U17" s="53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7"/>
    </row>
    <row r="19" spans="1:44">
      <c r="A19" s="30" t="s">
        <v>67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21" t="s">
        <v>71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3"/>
    </row>
    <row r="20" spans="1:44">
      <c r="A20" s="30" t="s">
        <v>68</v>
      </c>
      <c r="B20" s="31"/>
      <c r="C20" s="31"/>
      <c r="D20" s="32"/>
      <c r="E20" s="30" t="s">
        <v>0</v>
      </c>
      <c r="F20" s="31"/>
      <c r="G20" s="31"/>
      <c r="H20" s="32"/>
      <c r="I20" s="30" t="s">
        <v>18</v>
      </c>
      <c r="J20" s="31"/>
      <c r="K20" s="31"/>
      <c r="L20" s="32"/>
      <c r="M20" s="30" t="s">
        <v>33</v>
      </c>
      <c r="N20" s="31"/>
      <c r="O20" s="31"/>
      <c r="P20" s="32"/>
      <c r="Q20" s="19"/>
      <c r="R20" s="19"/>
      <c r="S20" s="19"/>
      <c r="T20" s="20"/>
      <c r="U20" s="21" t="s">
        <v>0</v>
      </c>
      <c r="V20" s="22"/>
      <c r="W20" s="22"/>
      <c r="X20" s="23"/>
      <c r="Y20" s="21" t="s">
        <v>18</v>
      </c>
      <c r="Z20" s="22"/>
      <c r="AA20" s="22"/>
      <c r="AB20" s="23"/>
      <c r="AC20" s="21" t="s">
        <v>33</v>
      </c>
      <c r="AD20" s="22"/>
      <c r="AE20" s="22"/>
      <c r="AF20" s="23"/>
      <c r="AG20" s="21" t="s">
        <v>17</v>
      </c>
      <c r="AH20" s="22"/>
      <c r="AI20" s="22"/>
      <c r="AJ20" s="23"/>
      <c r="AK20" s="21"/>
      <c r="AL20" s="22"/>
      <c r="AM20" s="22"/>
      <c r="AN20" s="23"/>
      <c r="AO20" s="21" t="s">
        <v>1</v>
      </c>
      <c r="AP20" s="22"/>
      <c r="AQ20" s="22"/>
      <c r="AR20" s="23"/>
    </row>
    <row r="21" spans="1:44" ht="20.25" customHeight="1">
      <c r="A21" s="1"/>
      <c r="B21" s="2"/>
      <c r="C21" s="2"/>
      <c r="D21" s="3"/>
      <c r="E21" s="1"/>
      <c r="F21" s="2"/>
      <c r="G21" s="2"/>
      <c r="H21" s="3"/>
      <c r="I21" s="1"/>
      <c r="J21" s="2"/>
      <c r="K21" s="2"/>
      <c r="L21" s="3"/>
      <c r="M21" s="1"/>
      <c r="N21" s="2"/>
      <c r="O21" s="2"/>
      <c r="P21" s="3"/>
      <c r="Q21" s="2"/>
      <c r="R21" s="2"/>
      <c r="S21" s="2"/>
      <c r="T21" s="3"/>
      <c r="U21" s="1"/>
      <c r="V21" s="2"/>
      <c r="W21" s="2"/>
      <c r="X21" s="3"/>
      <c r="Y21" s="1"/>
      <c r="Z21" s="2"/>
      <c r="AA21" s="2"/>
      <c r="AB21" s="3"/>
      <c r="AC21" s="1"/>
      <c r="AD21" s="2"/>
      <c r="AE21" s="2"/>
      <c r="AF21" s="3"/>
      <c r="AG21" s="1"/>
      <c r="AH21" s="2"/>
      <c r="AI21" s="2"/>
      <c r="AJ21" s="3"/>
      <c r="AK21" s="1"/>
      <c r="AL21" s="2"/>
      <c r="AM21" s="2"/>
      <c r="AN21" s="3"/>
      <c r="AO21" s="1"/>
      <c r="AP21" s="2"/>
      <c r="AQ21" s="2"/>
      <c r="AR21" s="3"/>
    </row>
    <row r="22" spans="1:44" ht="20.25" customHeight="1">
      <c r="A22" s="4"/>
      <c r="B22" s="5"/>
      <c r="C22" s="5"/>
      <c r="D22" s="6"/>
      <c r="E22" s="4"/>
      <c r="F22" s="5"/>
      <c r="G22" s="5"/>
      <c r="H22" s="6"/>
      <c r="I22" s="4"/>
      <c r="J22" s="5"/>
      <c r="K22" s="5"/>
      <c r="L22" s="6"/>
      <c r="M22" s="4"/>
      <c r="N22" s="5"/>
      <c r="O22" s="5"/>
      <c r="P22" s="6"/>
      <c r="Q22" s="5"/>
      <c r="R22" s="5"/>
      <c r="S22" s="5"/>
      <c r="T22" s="6"/>
      <c r="U22" s="4"/>
      <c r="V22" s="5"/>
      <c r="W22" s="5"/>
      <c r="X22" s="6"/>
      <c r="Y22" s="4"/>
      <c r="Z22" s="5"/>
      <c r="AA22" s="5"/>
      <c r="AB22" s="6"/>
      <c r="AC22" s="4"/>
      <c r="AD22" s="5"/>
      <c r="AE22" s="5"/>
      <c r="AF22" s="6"/>
      <c r="AG22" s="4"/>
      <c r="AH22" s="5"/>
      <c r="AI22" s="5"/>
      <c r="AJ22" s="6"/>
      <c r="AK22" s="4"/>
      <c r="AL22" s="5"/>
      <c r="AM22" s="5"/>
      <c r="AN22" s="6"/>
      <c r="AO22" s="4"/>
      <c r="AP22" s="5"/>
      <c r="AQ22" s="5"/>
      <c r="AR22" s="6"/>
    </row>
    <row r="24" spans="1:44">
      <c r="A24" s="83" t="s">
        <v>21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</row>
    <row r="25" spans="1:44" ht="14.25" thickBot="1"/>
    <row r="26" spans="1:44" ht="8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3.5" customHeight="1">
      <c r="A27" s="43" t="str">
        <f>IF(A1&lt;&gt;"",A1,"")</f>
        <v>医療系研究科</v>
      </c>
      <c r="B27" s="44"/>
      <c r="C27" s="44"/>
      <c r="D27" s="44"/>
      <c r="E27" s="44"/>
      <c r="F27" s="44"/>
      <c r="G27" s="44"/>
      <c r="H27" s="45"/>
      <c r="J27" s="66" t="s">
        <v>64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15" t="s">
        <v>6</v>
      </c>
      <c r="AI27" s="14"/>
      <c r="AJ27" s="70" t="str">
        <f>IF(AJ2&lt;&gt;"",AJ2,"")</f>
        <v/>
      </c>
      <c r="AK27" s="70"/>
      <c r="AL27" s="70"/>
      <c r="AM27" s="70"/>
      <c r="AN27" s="70"/>
      <c r="AO27" s="70"/>
      <c r="AP27" s="70"/>
      <c r="AQ27" s="70"/>
      <c r="AR27" s="70"/>
    </row>
    <row r="28" spans="1:44" ht="21.75" customHeight="1">
      <c r="A28" s="46"/>
      <c r="B28" s="47"/>
      <c r="C28" s="47"/>
      <c r="D28" s="47"/>
      <c r="E28" s="47"/>
      <c r="F28" s="47"/>
      <c r="G28" s="47"/>
      <c r="H28" s="48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1:44" ht="6" customHeight="1"/>
    <row r="30" spans="1:44" ht="14.25" customHeight="1">
      <c r="F30" s="33" t="s">
        <v>69</v>
      </c>
      <c r="G30" s="34"/>
      <c r="H30" s="34"/>
      <c r="I30" s="34"/>
      <c r="J30" s="35"/>
      <c r="K30" s="24" t="str">
        <f>IF(K4&lt;&gt;"",K4,"")</f>
        <v/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6"/>
      <c r="AA30" s="33" t="s">
        <v>74</v>
      </c>
      <c r="AB30" s="34"/>
      <c r="AC30" s="34"/>
      <c r="AD30" s="35"/>
      <c r="AE30" s="24" t="str">
        <f>IF(AE4&lt;&gt;"",AE4,"")</f>
        <v>教授</v>
      </c>
      <c r="AF30" s="25"/>
      <c r="AG30" s="25"/>
      <c r="AH30" s="25"/>
      <c r="AI30" s="26"/>
      <c r="AJ30" s="33" t="s">
        <v>75</v>
      </c>
      <c r="AK30" s="34"/>
      <c r="AL30" s="34"/>
      <c r="AM30" s="35"/>
      <c r="AN30" s="43" t="str">
        <f>IF(AN4&lt;&gt;"",AN4,"")</f>
        <v/>
      </c>
      <c r="AO30" s="44"/>
      <c r="AP30" s="44"/>
      <c r="AQ30" s="44"/>
      <c r="AR30" s="45"/>
    </row>
    <row r="31" spans="1:44" ht="14.25" customHeight="1">
      <c r="F31" s="36"/>
      <c r="G31" s="37"/>
      <c r="H31" s="37"/>
      <c r="I31" s="37"/>
      <c r="J31" s="38"/>
      <c r="K31" s="2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  <c r="AA31" s="36"/>
      <c r="AB31" s="37"/>
      <c r="AC31" s="37"/>
      <c r="AD31" s="38"/>
      <c r="AE31" s="27"/>
      <c r="AF31" s="28"/>
      <c r="AG31" s="28"/>
      <c r="AH31" s="28"/>
      <c r="AI31" s="29"/>
      <c r="AJ31" s="36"/>
      <c r="AK31" s="37"/>
      <c r="AL31" s="37"/>
      <c r="AM31" s="38"/>
      <c r="AN31" s="46"/>
      <c r="AO31" s="47"/>
      <c r="AP31" s="47"/>
      <c r="AQ31" s="47"/>
      <c r="AR31" s="48"/>
    </row>
    <row r="32" spans="1:44" ht="14.25" customHeight="1">
      <c r="F32" s="24" t="s">
        <v>10</v>
      </c>
      <c r="G32" s="25"/>
      <c r="H32" s="25"/>
      <c r="I32" s="25"/>
      <c r="J32" s="26"/>
      <c r="K32" s="24" t="str">
        <f>IF(K6&lt;&gt;"",K6,"")</f>
        <v/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 t="s">
        <v>11</v>
      </c>
      <c r="Y32" s="25"/>
      <c r="Z32" s="8"/>
      <c r="AA32" s="64" t="s">
        <v>12</v>
      </c>
      <c r="AB32" s="39"/>
      <c r="AC32" s="39"/>
      <c r="AD32" s="40"/>
      <c r="AE32" s="43" t="str">
        <f>IF(AE6&lt;&gt;"",AE6,"")</f>
        <v/>
      </c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5"/>
    </row>
    <row r="33" spans="1:44" ht="14.25" customHeight="1">
      <c r="F33" s="27"/>
      <c r="G33" s="28"/>
      <c r="H33" s="28"/>
      <c r="I33" s="28"/>
      <c r="J33" s="29"/>
      <c r="K33" s="2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9"/>
      <c r="AA33" s="67" t="s">
        <v>46</v>
      </c>
      <c r="AB33" s="68"/>
      <c r="AC33" s="68"/>
      <c r="AD33" s="69"/>
      <c r="AE33" s="46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8"/>
    </row>
    <row r="34" spans="1:44" ht="14.25" customHeight="1">
      <c r="F34" s="64" t="s">
        <v>14</v>
      </c>
      <c r="G34" s="39"/>
      <c r="H34" s="39"/>
      <c r="I34" s="39"/>
      <c r="J34" s="40"/>
      <c r="K34" s="49" t="str">
        <f>IF(F12&lt;&gt;"",F12,"")</f>
        <v/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1"/>
    </row>
    <row r="35" spans="1:44" ht="14.25" customHeight="1">
      <c r="F35" s="88" t="s">
        <v>45</v>
      </c>
      <c r="G35" s="89"/>
      <c r="H35" s="89"/>
      <c r="I35" s="89"/>
      <c r="J35" s="90"/>
      <c r="K35" s="52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4"/>
    </row>
    <row r="36" spans="1:44" ht="14.25" customHeight="1">
      <c r="F36" s="24" t="s">
        <v>34</v>
      </c>
      <c r="G36" s="25"/>
      <c r="H36" s="25"/>
      <c r="I36" s="25"/>
      <c r="J36" s="26"/>
      <c r="K36" s="49" t="str">
        <f>IF(F14&lt;&gt;"",F14,"")</f>
        <v/>
      </c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1"/>
    </row>
    <row r="37" spans="1:44" ht="14.25" customHeight="1">
      <c r="F37" s="27"/>
      <c r="G37" s="28"/>
      <c r="H37" s="28"/>
      <c r="I37" s="28"/>
      <c r="J37" s="29"/>
      <c r="K37" s="52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</row>
    <row r="38" spans="1:44">
      <c r="F38" s="24" t="s">
        <v>61</v>
      </c>
      <c r="G38" s="25"/>
      <c r="H38" s="25"/>
      <c r="I38" s="25"/>
      <c r="J38" s="26"/>
      <c r="K38" s="24" t="str">
        <f>IF(F16&lt;&gt;"",F16,"")</f>
        <v>必要</v>
      </c>
      <c r="L38" s="25"/>
      <c r="M38" s="25"/>
      <c r="N38" s="26"/>
      <c r="O38" s="24" t="s">
        <v>63</v>
      </c>
      <c r="P38" s="25"/>
      <c r="Q38" s="25"/>
      <c r="R38" s="26"/>
      <c r="S38" s="24" t="str">
        <f>IF(N16&lt;&gt;"",N16,"")</f>
        <v>一般研究費</v>
      </c>
      <c r="T38" s="25"/>
      <c r="U38" s="25"/>
      <c r="V38" s="25"/>
      <c r="W38" s="25"/>
      <c r="X38" s="25"/>
      <c r="Y38" s="25"/>
      <c r="Z38" s="25"/>
      <c r="AA38" s="25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0"/>
    </row>
    <row r="39" spans="1:44">
      <c r="F39" s="27"/>
      <c r="G39" s="28"/>
      <c r="H39" s="28"/>
      <c r="I39" s="28"/>
      <c r="J39" s="29"/>
      <c r="K39" s="27"/>
      <c r="L39" s="28"/>
      <c r="M39" s="28"/>
      <c r="N39" s="29"/>
      <c r="O39" s="27"/>
      <c r="P39" s="28"/>
      <c r="Q39" s="28"/>
      <c r="R39" s="29"/>
      <c r="S39" s="27"/>
      <c r="T39" s="28"/>
      <c r="U39" s="28"/>
      <c r="V39" s="28"/>
      <c r="W39" s="28"/>
      <c r="X39" s="28"/>
      <c r="Y39" s="28"/>
      <c r="Z39" s="28"/>
      <c r="AA39" s="28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1" spans="1:44">
      <c r="A41" s="21" t="s">
        <v>2</v>
      </c>
      <c r="B41" s="22"/>
      <c r="C41" s="22"/>
      <c r="D41" s="23"/>
      <c r="E41" s="21" t="s">
        <v>9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1" t="s">
        <v>8</v>
      </c>
      <c r="AE41" s="22"/>
      <c r="AF41" s="22"/>
      <c r="AG41" s="22"/>
      <c r="AH41" s="22"/>
      <c r="AI41" s="22"/>
      <c r="AJ41" s="22"/>
      <c r="AK41" s="22"/>
      <c r="AL41" s="23"/>
      <c r="AM41" s="21" t="s">
        <v>7</v>
      </c>
      <c r="AN41" s="22"/>
      <c r="AO41" s="22"/>
      <c r="AP41" s="22"/>
      <c r="AQ41" s="22"/>
      <c r="AR41" s="23"/>
    </row>
    <row r="42" spans="1:44" ht="16.5" customHeight="1">
      <c r="A42" s="64"/>
      <c r="B42" s="39"/>
      <c r="C42" s="39"/>
      <c r="D42" s="40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 t="s">
        <v>5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56"/>
      <c r="AE42" s="57"/>
      <c r="AF42" s="57"/>
      <c r="AG42" s="57"/>
      <c r="AH42" s="57"/>
      <c r="AI42" s="57"/>
      <c r="AJ42" s="57"/>
      <c r="AK42" s="57"/>
      <c r="AL42" s="26" t="s">
        <v>3</v>
      </c>
      <c r="AM42" s="64"/>
      <c r="AN42" s="39"/>
      <c r="AO42" s="39"/>
      <c r="AP42" s="39"/>
      <c r="AQ42" s="39"/>
      <c r="AR42" s="40"/>
    </row>
    <row r="43" spans="1:44" ht="16.5" customHeight="1">
      <c r="A43" s="65"/>
      <c r="B43" s="41"/>
      <c r="C43" s="41"/>
      <c r="D43" s="42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9"/>
      <c r="AD43" s="58"/>
      <c r="AE43" s="59"/>
      <c r="AF43" s="59"/>
      <c r="AG43" s="59"/>
      <c r="AH43" s="59"/>
      <c r="AI43" s="59"/>
      <c r="AJ43" s="59"/>
      <c r="AK43" s="59"/>
      <c r="AL43" s="29"/>
      <c r="AM43" s="65"/>
      <c r="AN43" s="41"/>
      <c r="AO43" s="41"/>
      <c r="AP43" s="41"/>
      <c r="AQ43" s="41"/>
      <c r="AR43" s="42"/>
    </row>
    <row r="44" spans="1:44" ht="16.5" customHeight="1">
      <c r="A44" s="64"/>
      <c r="B44" s="39"/>
      <c r="C44" s="39"/>
      <c r="D44" s="40"/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 t="s">
        <v>5</v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56"/>
      <c r="AE44" s="57"/>
      <c r="AF44" s="57"/>
      <c r="AG44" s="57"/>
      <c r="AH44" s="57"/>
      <c r="AI44" s="57"/>
      <c r="AJ44" s="57"/>
      <c r="AK44" s="57"/>
      <c r="AL44" s="26" t="s">
        <v>3</v>
      </c>
      <c r="AM44" s="64"/>
      <c r="AN44" s="39"/>
      <c r="AO44" s="39"/>
      <c r="AP44" s="39"/>
      <c r="AQ44" s="39"/>
      <c r="AR44" s="40"/>
    </row>
    <row r="45" spans="1:44" ht="16.5" customHeight="1">
      <c r="A45" s="65"/>
      <c r="B45" s="41"/>
      <c r="C45" s="41"/>
      <c r="D45" s="42"/>
      <c r="E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9"/>
      <c r="AD45" s="58"/>
      <c r="AE45" s="59"/>
      <c r="AF45" s="59"/>
      <c r="AG45" s="59"/>
      <c r="AH45" s="59"/>
      <c r="AI45" s="59"/>
      <c r="AJ45" s="59"/>
      <c r="AK45" s="59"/>
      <c r="AL45" s="29"/>
      <c r="AM45" s="65"/>
      <c r="AN45" s="41"/>
      <c r="AO45" s="41"/>
      <c r="AP45" s="41"/>
      <c r="AQ45" s="41"/>
      <c r="AR45" s="42"/>
    </row>
    <row r="46" spans="1:44" ht="16.5" customHeight="1">
      <c r="A46" s="64"/>
      <c r="B46" s="39"/>
      <c r="C46" s="39"/>
      <c r="D46" s="40"/>
      <c r="E46" s="24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 t="s">
        <v>5</v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56"/>
      <c r="AE46" s="57"/>
      <c r="AF46" s="57"/>
      <c r="AG46" s="57"/>
      <c r="AH46" s="57"/>
      <c r="AI46" s="57"/>
      <c r="AJ46" s="57"/>
      <c r="AK46" s="57"/>
      <c r="AL46" s="26" t="s">
        <v>3</v>
      </c>
      <c r="AM46" s="64"/>
      <c r="AN46" s="39"/>
      <c r="AO46" s="39"/>
      <c r="AP46" s="39"/>
      <c r="AQ46" s="39"/>
      <c r="AR46" s="40"/>
    </row>
    <row r="47" spans="1:44" ht="16.5" customHeight="1">
      <c r="A47" s="65"/>
      <c r="B47" s="41"/>
      <c r="C47" s="41"/>
      <c r="D47" s="42"/>
      <c r="E47" s="2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9"/>
      <c r="AD47" s="58"/>
      <c r="AE47" s="59"/>
      <c r="AF47" s="59"/>
      <c r="AG47" s="59"/>
      <c r="AH47" s="59"/>
      <c r="AI47" s="59"/>
      <c r="AJ47" s="59"/>
      <c r="AK47" s="59"/>
      <c r="AL47" s="29"/>
      <c r="AM47" s="65"/>
      <c r="AN47" s="41"/>
      <c r="AO47" s="41"/>
      <c r="AP47" s="41"/>
      <c r="AQ47" s="41"/>
      <c r="AR47" s="42"/>
    </row>
    <row r="48" spans="1:44" ht="16.5" customHeight="1">
      <c r="A48" s="64"/>
      <c r="B48" s="39"/>
      <c r="C48" s="39"/>
      <c r="D48" s="40"/>
      <c r="E48" s="24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 t="s">
        <v>5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56"/>
      <c r="AE48" s="57"/>
      <c r="AF48" s="57"/>
      <c r="AG48" s="57"/>
      <c r="AH48" s="57"/>
      <c r="AI48" s="57"/>
      <c r="AJ48" s="57"/>
      <c r="AK48" s="57"/>
      <c r="AL48" s="26" t="s">
        <v>3</v>
      </c>
      <c r="AM48" s="64"/>
      <c r="AN48" s="39"/>
      <c r="AO48" s="39"/>
      <c r="AP48" s="39"/>
      <c r="AQ48" s="39"/>
      <c r="AR48" s="40"/>
    </row>
    <row r="49" spans="1:44" ht="16.5" customHeight="1">
      <c r="A49" s="65"/>
      <c r="B49" s="41"/>
      <c r="C49" s="41"/>
      <c r="D49" s="42"/>
      <c r="E49" s="27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9"/>
      <c r="AD49" s="58"/>
      <c r="AE49" s="59"/>
      <c r="AF49" s="59"/>
      <c r="AG49" s="59"/>
      <c r="AH49" s="59"/>
      <c r="AI49" s="59"/>
      <c r="AJ49" s="59"/>
      <c r="AK49" s="59"/>
      <c r="AL49" s="29"/>
      <c r="AM49" s="65"/>
      <c r="AN49" s="41"/>
      <c r="AO49" s="41"/>
      <c r="AP49" s="41"/>
      <c r="AQ49" s="41"/>
      <c r="AR49" s="42"/>
    </row>
    <row r="50" spans="1:44" ht="16.5" customHeight="1">
      <c r="A50" s="64"/>
      <c r="B50" s="39"/>
      <c r="C50" s="39"/>
      <c r="D50" s="40"/>
      <c r="E50" s="24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56"/>
      <c r="AE50" s="57"/>
      <c r="AF50" s="57"/>
      <c r="AG50" s="57"/>
      <c r="AH50" s="57"/>
      <c r="AI50" s="57"/>
      <c r="AJ50" s="57"/>
      <c r="AK50" s="57"/>
      <c r="AL50" s="26" t="s">
        <v>3</v>
      </c>
      <c r="AM50" s="64"/>
      <c r="AN50" s="39"/>
      <c r="AO50" s="39"/>
      <c r="AP50" s="39"/>
      <c r="AQ50" s="39"/>
      <c r="AR50" s="40"/>
    </row>
    <row r="51" spans="1:44" ht="16.5" customHeight="1">
      <c r="A51" s="65"/>
      <c r="B51" s="41"/>
      <c r="C51" s="41"/>
      <c r="D51" s="42"/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9"/>
      <c r="AD51" s="58"/>
      <c r="AE51" s="59"/>
      <c r="AF51" s="59"/>
      <c r="AG51" s="59"/>
      <c r="AH51" s="59"/>
      <c r="AI51" s="59"/>
      <c r="AJ51" s="59"/>
      <c r="AK51" s="59"/>
      <c r="AL51" s="29"/>
      <c r="AM51" s="65"/>
      <c r="AN51" s="41"/>
      <c r="AO51" s="41"/>
      <c r="AP51" s="41"/>
      <c r="AQ51" s="41"/>
      <c r="AR51" s="42"/>
    </row>
    <row r="52" spans="1:44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0" t="s">
        <v>20</v>
      </c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56" t="str">
        <f>IF(SUM(AD42,AD44,AD46,AD48,AD50)&lt;&gt;0,SUM(AD42,AD44,AD46,AD48,AD50),"")</f>
        <v/>
      </c>
      <c r="AE52" s="57"/>
      <c r="AF52" s="57"/>
      <c r="AG52" s="57"/>
      <c r="AH52" s="57"/>
      <c r="AI52" s="57"/>
      <c r="AJ52" s="57"/>
      <c r="AK52" s="57"/>
      <c r="AL52" s="26" t="s">
        <v>3</v>
      </c>
      <c r="AM52" s="64"/>
      <c r="AN52" s="39"/>
      <c r="AO52" s="39"/>
      <c r="AP52" s="39"/>
      <c r="AQ52" s="39"/>
      <c r="AR52" s="40"/>
    </row>
    <row r="53" spans="1:44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3"/>
      <c r="AD53" s="58"/>
      <c r="AE53" s="59"/>
      <c r="AF53" s="59"/>
      <c r="AG53" s="59"/>
      <c r="AH53" s="59"/>
      <c r="AI53" s="59"/>
      <c r="AJ53" s="59"/>
      <c r="AK53" s="59"/>
      <c r="AL53" s="29"/>
      <c r="AM53" s="65"/>
      <c r="AN53" s="41"/>
      <c r="AO53" s="41"/>
      <c r="AP53" s="41"/>
      <c r="AQ53" s="41"/>
      <c r="AR53" s="42"/>
    </row>
    <row r="55" spans="1:44">
      <c r="A55" s="55" t="s">
        <v>72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4">
      <c r="A56" s="55" t="s">
        <v>73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</sheetData>
  <mergeCells count="118">
    <mergeCell ref="A42:D43"/>
    <mergeCell ref="A44:D45"/>
    <mergeCell ref="A46:D47"/>
    <mergeCell ref="A48:D49"/>
    <mergeCell ref="A50:D51"/>
    <mergeCell ref="AM42:AR43"/>
    <mergeCell ref="AM44:AR45"/>
    <mergeCell ref="AM46:AR47"/>
    <mergeCell ref="AM48:AR49"/>
    <mergeCell ref="AM50:AR51"/>
    <mergeCell ref="AL50:AL51"/>
    <mergeCell ref="E42:P43"/>
    <mergeCell ref="R42:AC43"/>
    <mergeCell ref="E44:P45"/>
    <mergeCell ref="Q50:Q51"/>
    <mergeCell ref="E50:P51"/>
    <mergeCell ref="AE6:AR7"/>
    <mergeCell ref="V16:AR17"/>
    <mergeCell ref="Q48:Q49"/>
    <mergeCell ref="R44:AC45"/>
    <mergeCell ref="K36:AR37"/>
    <mergeCell ref="K38:N39"/>
    <mergeCell ref="S38:AA39"/>
    <mergeCell ref="AA32:AD32"/>
    <mergeCell ref="AA33:AD33"/>
    <mergeCell ref="AL42:AL43"/>
    <mergeCell ref="E41:AC41"/>
    <mergeCell ref="AD42:AK43"/>
    <mergeCell ref="F32:J33"/>
    <mergeCell ref="X32:Y33"/>
    <mergeCell ref="F34:J34"/>
    <mergeCell ref="F35:J35"/>
    <mergeCell ref="A13:E13"/>
    <mergeCell ref="F12:AR13"/>
    <mergeCell ref="Q42:Q43"/>
    <mergeCell ref="Q44:Q45"/>
    <mergeCell ref="Q46:Q47"/>
    <mergeCell ref="J27:AG28"/>
    <mergeCell ref="A16:E17"/>
    <mergeCell ref="K30:Z31"/>
    <mergeCell ref="A12:E12"/>
    <mergeCell ref="AA30:AD31"/>
    <mergeCell ref="F16:H17"/>
    <mergeCell ref="J16:M17"/>
    <mergeCell ref="N16:U17"/>
    <mergeCell ref="Y20:AB20"/>
    <mergeCell ref="U20:X20"/>
    <mergeCell ref="U19:AR19"/>
    <mergeCell ref="A19:T19"/>
    <mergeCell ref="AN30:AR31"/>
    <mergeCell ref="A24:AQ24"/>
    <mergeCell ref="AO20:AR20"/>
    <mergeCell ref="A14:E15"/>
    <mergeCell ref="AJ27:AR27"/>
    <mergeCell ref="AJ30:AM31"/>
    <mergeCell ref="AE30:AI31"/>
    <mergeCell ref="M20:P20"/>
    <mergeCell ref="F14:AR15"/>
    <mergeCell ref="A27:H28"/>
    <mergeCell ref="A1:H2"/>
    <mergeCell ref="J1:AJ1"/>
    <mergeCell ref="AE4:AH5"/>
    <mergeCell ref="AF10:AG11"/>
    <mergeCell ref="AA7:AD7"/>
    <mergeCell ref="F4:J5"/>
    <mergeCell ref="F6:J7"/>
    <mergeCell ref="AJ4:AM5"/>
    <mergeCell ref="AJ2:AR2"/>
    <mergeCell ref="AN4:AR5"/>
    <mergeCell ref="A4:E4"/>
    <mergeCell ref="K4:Z5"/>
    <mergeCell ref="K6:W7"/>
    <mergeCell ref="X6:Y7"/>
    <mergeCell ref="AA4:AD5"/>
    <mergeCell ref="I10:R11"/>
    <mergeCell ref="V10:AE11"/>
    <mergeCell ref="A5:E7"/>
    <mergeCell ref="AM1:AR1"/>
    <mergeCell ref="F10:H11"/>
    <mergeCell ref="U10:U11"/>
    <mergeCell ref="A10:E11"/>
    <mergeCell ref="S10:T11"/>
    <mergeCell ref="AA6:AD6"/>
    <mergeCell ref="A55:AQ55"/>
    <mergeCell ref="A56:AQ56"/>
    <mergeCell ref="AL44:AL45"/>
    <mergeCell ref="AD50:AK51"/>
    <mergeCell ref="AL46:AL47"/>
    <mergeCell ref="AL48:AL49"/>
    <mergeCell ref="AD44:AK45"/>
    <mergeCell ref="AD46:AK47"/>
    <mergeCell ref="AD48:AK49"/>
    <mergeCell ref="E46:P47"/>
    <mergeCell ref="R46:AC47"/>
    <mergeCell ref="E48:P49"/>
    <mergeCell ref="R48:AC49"/>
    <mergeCell ref="R50:AC51"/>
    <mergeCell ref="AL52:AL53"/>
    <mergeCell ref="AD52:AK53"/>
    <mergeCell ref="S52:AC53"/>
    <mergeCell ref="AM52:AR53"/>
    <mergeCell ref="AD41:AL41"/>
    <mergeCell ref="F36:J37"/>
    <mergeCell ref="AK20:AN20"/>
    <mergeCell ref="AG20:AJ20"/>
    <mergeCell ref="AC20:AF20"/>
    <mergeCell ref="A20:D20"/>
    <mergeCell ref="E20:H20"/>
    <mergeCell ref="I20:L20"/>
    <mergeCell ref="AM41:AR41"/>
    <mergeCell ref="F30:J31"/>
    <mergeCell ref="F38:J39"/>
    <mergeCell ref="O38:R39"/>
    <mergeCell ref="AB38:AR39"/>
    <mergeCell ref="A41:D41"/>
    <mergeCell ref="K32:W33"/>
    <mergeCell ref="AE32:AR33"/>
    <mergeCell ref="K34:AR35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リスト!$A$2:$A$11</xm:f>
          </x14:formula1>
          <xm:sqref>N16</xm:sqref>
        </x14:dataValidation>
        <x14:dataValidation type="list" allowBlank="1" showInputMessage="1" showErrorMessage="1">
          <x14:formula1>
            <xm:f>リスト!$J$2:$J$8</xm:f>
          </x14:formula1>
          <xm:sqref>A1 I2</xm:sqref>
        </x14:dataValidation>
        <x14:dataValidation type="list" allowBlank="1" showInputMessage="1" showErrorMessage="1">
          <x14:formula1>
            <xm:f>リスト!$C$2:$C$7</xm:f>
          </x14:formula1>
          <xm:sqref>AE4:AH5</xm:sqref>
        </x14:dataValidation>
        <x14:dataValidation type="list" allowBlank="1" showInputMessage="1" showErrorMessage="1">
          <x14:formula1>
            <xm:f>リスト!$E$2:$E$3</xm:f>
          </x14:formula1>
          <xm:sqref>F16:H17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4" sqref="C4"/>
    </sheetView>
  </sheetViews>
  <sheetFormatPr defaultRowHeight="13.5"/>
  <cols>
    <col min="1" max="1" width="19" customWidth="1"/>
    <col min="10" max="10" width="15.125" bestFit="1" customWidth="1"/>
    <col min="11" max="11" width="45.125" bestFit="1" customWidth="1"/>
  </cols>
  <sheetData>
    <row r="1" spans="1:11">
      <c r="A1" t="s">
        <v>30</v>
      </c>
      <c r="C1" t="s">
        <v>74</v>
      </c>
      <c r="E1" t="s">
        <v>4</v>
      </c>
      <c r="G1" t="s">
        <v>35</v>
      </c>
      <c r="J1" t="s">
        <v>47</v>
      </c>
    </row>
    <row r="2" spans="1:11">
      <c r="A2" t="s">
        <v>22</v>
      </c>
      <c r="C2" t="s">
        <v>78</v>
      </c>
      <c r="E2" t="s">
        <v>31</v>
      </c>
      <c r="G2">
        <v>1</v>
      </c>
      <c r="H2" t="s">
        <v>38</v>
      </c>
      <c r="J2" t="s">
        <v>50</v>
      </c>
      <c r="K2" t="s">
        <v>51</v>
      </c>
    </row>
    <row r="3" spans="1:11">
      <c r="A3" t="s">
        <v>23</v>
      </c>
      <c r="C3" t="s">
        <v>79</v>
      </c>
      <c r="E3" t="s">
        <v>32</v>
      </c>
      <c r="G3">
        <v>2</v>
      </c>
      <c r="H3" t="s">
        <v>39</v>
      </c>
      <c r="J3" t="s">
        <v>48</v>
      </c>
      <c r="K3" t="s">
        <v>49</v>
      </c>
    </row>
    <row r="4" spans="1:11">
      <c r="A4" t="s">
        <v>24</v>
      </c>
      <c r="C4" t="s">
        <v>0</v>
      </c>
      <c r="G4">
        <v>3</v>
      </c>
      <c r="H4" t="s">
        <v>40</v>
      </c>
      <c r="J4" t="s">
        <v>52</v>
      </c>
      <c r="K4" t="s">
        <v>53</v>
      </c>
    </row>
    <row r="5" spans="1:11">
      <c r="A5" t="s">
        <v>25</v>
      </c>
      <c r="C5" t="s">
        <v>18</v>
      </c>
      <c r="G5">
        <v>4</v>
      </c>
      <c r="H5" t="s">
        <v>41</v>
      </c>
      <c r="J5" t="s">
        <v>54</v>
      </c>
      <c r="K5" t="s">
        <v>55</v>
      </c>
    </row>
    <row r="6" spans="1:11">
      <c r="A6" t="s">
        <v>26</v>
      </c>
      <c r="C6" t="s">
        <v>33</v>
      </c>
      <c r="G6">
        <v>5</v>
      </c>
      <c r="H6" t="s">
        <v>42</v>
      </c>
      <c r="J6" t="s">
        <v>56</v>
      </c>
      <c r="K6" t="s">
        <v>57</v>
      </c>
    </row>
    <row r="7" spans="1:11">
      <c r="A7" t="s">
        <v>27</v>
      </c>
      <c r="C7" t="s">
        <v>17</v>
      </c>
      <c r="G7">
        <v>6</v>
      </c>
      <c r="H7" t="s">
        <v>43</v>
      </c>
      <c r="J7" t="s">
        <v>58</v>
      </c>
      <c r="K7" t="s">
        <v>59</v>
      </c>
    </row>
    <row r="8" spans="1:11">
      <c r="A8" t="s">
        <v>36</v>
      </c>
      <c r="C8" t="s">
        <v>16</v>
      </c>
      <c r="G8">
        <v>7</v>
      </c>
      <c r="H8" t="s">
        <v>44</v>
      </c>
      <c r="J8" t="s">
        <v>60</v>
      </c>
      <c r="K8" t="s">
        <v>59</v>
      </c>
    </row>
    <row r="9" spans="1:11">
      <c r="A9" t="s">
        <v>28</v>
      </c>
      <c r="C9" t="s">
        <v>80</v>
      </c>
    </row>
    <row r="10" spans="1:11">
      <c r="A10" t="s">
        <v>29</v>
      </c>
    </row>
    <row r="11" spans="1:11">
      <c r="A11" t="s">
        <v>37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記入欄</vt:lpstr>
      <vt:lpstr>リスト</vt:lpstr>
      <vt:lpstr>記入欄!Print_Area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獅子倉　知子</dc:creator>
  <cp:lastModifiedBy>Administrator</cp:lastModifiedBy>
  <cp:lastPrinted>2022-03-29T09:34:34Z</cp:lastPrinted>
  <dcterms:created xsi:type="dcterms:W3CDTF">2002-11-07T06:48:59Z</dcterms:created>
  <dcterms:modified xsi:type="dcterms:W3CDTF">2022-12-26T01:12:02Z</dcterms:modified>
</cp:coreProperties>
</file>